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8. ЦП ПИР кратко" sheetId="17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ЦП ПИР кратко'!$B$2:$G$25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7" l="1"/>
  <c r="G19" i="17"/>
  <c r="G13" i="17" l="1"/>
  <c r="G14" i="17"/>
  <c r="G17" i="17"/>
  <c r="G18" i="17"/>
  <c r="G21" i="17"/>
  <c r="G16" i="17" l="1"/>
  <c r="E12" i="17" l="1"/>
  <c r="G12" i="17" s="1"/>
  <c r="G15" i="17"/>
  <c r="B2" i="9" l="1"/>
</calcChain>
</file>

<file path=xl/sharedStrings.xml><?xml version="1.0" encoding="utf-8"?>
<sst xmlns="http://schemas.openxmlformats.org/spreadsheetml/2006/main" count="43" uniqueCount="41">
  <si>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</si>
  <si>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</si>
  <si>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</si>
  <si>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</si>
  <si>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</si>
  <si>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</si>
  <si>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</si>
  <si>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</si>
  <si>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</si>
  <si>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</si>
  <si>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</si>
  <si>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</si>
  <si>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</si>
  <si>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</si>
  <si>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</si>
  <si>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</si>
  <si>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</si>
  <si>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</si>
  <si>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</si>
  <si>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</si>
  <si>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</si>
  <si>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</si>
  <si>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</si>
  <si>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</si>
  <si>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</si>
  <si>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</si>
  <si>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</si>
  <si>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</si>
  <si>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</si>
  <si>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</si>
  <si>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</si>
  <si>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Ценовое предложение (ПИР, кратко)</t>
  </si>
  <si>
    <t>Ценовое предложение (ПИР)</t>
  </si>
  <si>
    <t xml:space="preserve"> Предполевые работы и проектирование</t>
  </si>
  <si>
    <t xml:space="preserve">Электроразведочные работы ЗСБ </t>
  </si>
  <si>
    <t xml:space="preserve">Организация полевых работ </t>
  </si>
  <si>
    <t xml:space="preserve">Ликвидация полевых работ  </t>
  </si>
  <si>
    <t>Обработка и интерпретация данных. Составление окончательного геологического отчета</t>
  </si>
  <si>
    <t xml:space="preserve">Транспортировка грузов и персонала </t>
  </si>
  <si>
    <t>Командировочные расходы</t>
  </si>
  <si>
    <t xml:space="preserve">Строительство полевой подбазы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</si>
</sst>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1:G21" totalsRowShown="0" headerRowDxfId="8" dataDxfId="6" headerRowBorderDxfId="7" tableBorderDxfId="5">
  <autoFilter ref="C11:G21"/>
  <tableColumns count="5">
    <tableColumn id="1" name="№" dataDxfId="4"/>
    <tableColumn id="2" name="Вводные данные" dataDxfId="3"/>
    <tableColumn id="4" name="Цена, руб (без НДС)" dataDxfId="2">
      <calculatedColumnFormula>SUM(E13:E21)</calculatedColumnFormula>
    </tableColumn>
    <tableColumn id="7" name="НДС (%)" dataDxfId="1"/>
    <tableColumn id="6" name="Цена, руб с НДС" dataDxfId="0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H33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L9" sqref="L9"/>
    </sheetView>
  </sheetViews>
  <sheetFormatPr defaultColWidth="9.140625" defaultRowHeight="18.75" customHeight="1" x14ac:dyDescent="0.25"/>
  <cols>
    <col min="1" max="1" width="9.140625" style="29"/>
    <col min="2" max="2" width="5.42578125" style="29" customWidth="1"/>
    <col min="3" max="3" width="4.5703125" style="29" customWidth="1"/>
    <col min="4" max="4" width="72.42578125" style="29" customWidth="1"/>
    <col min="5" max="5" width="20.5703125" style="29" customWidth="1"/>
    <col min="6" max="6" width="16.28515625" style="29" customWidth="1"/>
    <col min="7" max="7" width="22.140625" style="29" customWidth="1"/>
    <col min="8" max="16384" width="9.140625" style="29"/>
  </cols>
  <sheetData>
    <row r="1" spans="2:8" ht="31.5" customHeight="1" x14ac:dyDescent="0.25">
      <c r="C1" s="38" t="s">
        <v>32</v>
      </c>
      <c r="D1" s="38"/>
      <c r="E1" s="38"/>
      <c r="F1" s="38"/>
      <c r="G1" s="38"/>
    </row>
    <row r="2" spans="2:8" ht="18.75" customHeight="1" x14ac:dyDescent="0.25">
      <c r="C2" s="5" t="s">
        <v>28</v>
      </c>
    </row>
    <row r="3" spans="2:8" ht="18.75" customHeight="1" x14ac:dyDescent="0.25">
      <c r="B3" s="30"/>
      <c r="C3" s="30" t="s">
        <v>31</v>
      </c>
      <c r="D3" s="30"/>
      <c r="E3" s="30"/>
      <c r="F3" s="30"/>
      <c r="G3" s="30"/>
    </row>
    <row r="4" spans="2:8" ht="18.75" customHeight="1" x14ac:dyDescent="0.25">
      <c r="B4" s="30"/>
      <c r="C4" s="39" t="s">
        <v>27</v>
      </c>
      <c r="D4" s="40"/>
      <c r="E4" s="41"/>
      <c r="F4" s="41"/>
      <c r="G4" s="41"/>
    </row>
    <row r="5" spans="2:8" s="6" customFormat="1" ht="24.75" customHeight="1" x14ac:dyDescent="0.25">
      <c r="B5" s="31"/>
      <c r="C5" s="39" t="s">
        <v>1</v>
      </c>
      <c r="D5" s="40"/>
      <c r="E5" s="41"/>
      <c r="F5" s="41"/>
      <c r="G5" s="41"/>
    </row>
    <row r="6" spans="2:8" s="6" customFormat="1" ht="18.75" customHeight="1" x14ac:dyDescent="0.25">
      <c r="B6" s="12" t="s">
        <v>18</v>
      </c>
      <c r="C6" s="39" t="s">
        <v>26</v>
      </c>
      <c r="D6" s="40"/>
      <c r="E6" s="41"/>
      <c r="F6" s="41"/>
      <c r="G6" s="41"/>
    </row>
    <row r="7" spans="2:8" s="6" customFormat="1" ht="18.75" customHeight="1" x14ac:dyDescent="0.25">
      <c r="B7" s="12" t="s">
        <v>19</v>
      </c>
      <c r="C7" s="6" t="s">
        <v>16</v>
      </c>
      <c r="D7" s="7"/>
      <c r="E7" s="32"/>
      <c r="F7" s="13"/>
      <c r="G7" s="13"/>
    </row>
    <row r="8" spans="2:8" s="6" customFormat="1" ht="18.75" customHeight="1" x14ac:dyDescent="0.25">
      <c r="B8" s="12" t="s">
        <v>20</v>
      </c>
      <c r="C8" s="6" t="s">
        <v>17</v>
      </c>
      <c r="D8" s="7"/>
      <c r="E8" s="32"/>
      <c r="F8" s="13"/>
      <c r="G8" s="13"/>
    </row>
    <row r="9" spans="2:8" s="6" customFormat="1" ht="18.75" customHeight="1" x14ac:dyDescent="0.25">
      <c r="B9" s="12"/>
      <c r="C9" s="6" t="s">
        <v>29</v>
      </c>
      <c r="D9" s="13"/>
      <c r="E9" s="32"/>
      <c r="F9" s="13"/>
      <c r="G9" s="13"/>
    </row>
    <row r="10" spans="2:8" ht="18.75" customHeight="1" x14ac:dyDescent="0.25">
      <c r="B10" s="33"/>
      <c r="C10" s="5"/>
      <c r="D10" s="5"/>
      <c r="E10" s="5"/>
      <c r="F10" s="5"/>
      <c r="G10" s="5"/>
    </row>
    <row r="11" spans="2:8" s="34" customFormat="1" ht="18.75" customHeight="1" x14ac:dyDescent="0.25">
      <c r="C11" s="15" t="s">
        <v>0</v>
      </c>
      <c r="D11" s="16" t="s">
        <v>24</v>
      </c>
      <c r="E11" s="16" t="s">
        <v>22</v>
      </c>
      <c r="F11" s="16" t="s">
        <v>21</v>
      </c>
      <c r="G11" s="17" t="s">
        <v>23</v>
      </c>
    </row>
    <row r="12" spans="2:8" s="35" customFormat="1" ht="18.75" customHeight="1" x14ac:dyDescent="0.25">
      <c r="B12" s="8"/>
      <c r="C12" s="11">
        <v>0</v>
      </c>
      <c r="D12" s="25" t="s">
        <v>25</v>
      </c>
      <c r="E12" s="26">
        <f>SUM(E13:E21)</f>
        <v>0</v>
      </c>
      <c r="F12" s="27">
        <v>20</v>
      </c>
      <c r="G12" s="28">
        <f>ПозиционноеЦеновое2[[#This Row],[Цена, руб (без НДС)]]*(ПозиционноеЦеновое2[[#This Row],[НДС (%)]]/100+1)</f>
        <v>0</v>
      </c>
      <c r="H12" s="8"/>
    </row>
    <row r="13" spans="2:8" s="35" customFormat="1" ht="18.75" customHeight="1" x14ac:dyDescent="0.25">
      <c r="B13" s="8"/>
      <c r="C13" s="11">
        <v>1</v>
      </c>
      <c r="D13" s="18" t="s">
        <v>33</v>
      </c>
      <c r="E13" s="19"/>
      <c r="F13" s="23">
        <v>20</v>
      </c>
      <c r="G13" s="21">
        <f>ПозиционноеЦеновое2[[#This Row],[Цена, руб (без НДС)]]*(ПозиционноеЦеновое2[[#This Row],[НДС (%)]]/100+1)</f>
        <v>0</v>
      </c>
      <c r="H13" s="8"/>
    </row>
    <row r="14" spans="2:8" s="35" customFormat="1" ht="18.75" customHeight="1" x14ac:dyDescent="0.25">
      <c r="B14" s="8"/>
      <c r="C14" s="11">
        <v>2</v>
      </c>
      <c r="D14" s="14" t="s">
        <v>34</v>
      </c>
      <c r="E14" s="9"/>
      <c r="F14" s="23">
        <v>20</v>
      </c>
      <c r="G14" s="22">
        <f>ПозиционноеЦеновое2[[#This Row],[Цена, руб (без НДС)]]*(ПозиционноеЦеновое2[[#This Row],[НДС (%)]]/100+1)</f>
        <v>0</v>
      </c>
      <c r="H14" s="8"/>
    </row>
    <row r="15" spans="2:8" s="35" customFormat="1" ht="18.75" customHeight="1" x14ac:dyDescent="0.25">
      <c r="B15" s="8"/>
      <c r="C15" s="11">
        <v>3</v>
      </c>
      <c r="D15" s="20" t="s">
        <v>35</v>
      </c>
      <c r="E15" s="19"/>
      <c r="F15" s="23">
        <v>20</v>
      </c>
      <c r="G15" s="21">
        <f>ПозиционноеЦеновое2[[#This Row],[Цена, руб (без НДС)]]*(ПозиционноеЦеновое2[[#This Row],[НДС (%)]]/100+1)</f>
        <v>0</v>
      </c>
      <c r="H15" s="8"/>
    </row>
    <row r="16" spans="2:8" s="35" customFormat="1" ht="18.75" customHeight="1" x14ac:dyDescent="0.25">
      <c r="B16" s="8"/>
      <c r="C16" s="11">
        <v>4</v>
      </c>
      <c r="D16" s="20" t="s">
        <v>36</v>
      </c>
      <c r="E16" s="19"/>
      <c r="F16" s="23">
        <v>20</v>
      </c>
      <c r="G16" s="21">
        <f>ПозиционноеЦеновое2[[#This Row],[Цена, руб (без НДС)]]*(ПозиционноеЦеновое2[[#This Row],[НДС (%)]]/100+1)</f>
        <v>0</v>
      </c>
      <c r="H16" s="8"/>
    </row>
    <row r="17" spans="2:8" s="35" customFormat="1" ht="46.5" customHeight="1" x14ac:dyDescent="0.25">
      <c r="B17" s="8"/>
      <c r="C17" s="11">
        <v>5</v>
      </c>
      <c r="D17" s="20" t="s">
        <v>37</v>
      </c>
      <c r="E17" s="19"/>
      <c r="F17" s="23">
        <v>20</v>
      </c>
      <c r="G17" s="21">
        <f>ПозиционноеЦеновое2[[#This Row],[Цена, руб (без НДС)]]*(ПозиционноеЦеновое2[[#This Row],[НДС (%)]]/100+1)</f>
        <v>0</v>
      </c>
      <c r="H17" s="8"/>
    </row>
    <row r="18" spans="2:8" s="35" customFormat="1" ht="18.75" customHeight="1" x14ac:dyDescent="0.25">
      <c r="B18" s="8"/>
      <c r="C18" s="11">
        <v>6</v>
      </c>
      <c r="D18" s="20" t="s">
        <v>38</v>
      </c>
      <c r="E18" s="19"/>
      <c r="F18" s="23">
        <v>20</v>
      </c>
      <c r="G18" s="21">
        <f>ПозиционноеЦеновое2[[#This Row],[Цена, руб (без НДС)]]*(ПозиционноеЦеновое2[[#This Row],[НДС (%)]]/100+1)</f>
        <v>0</v>
      </c>
      <c r="H18" s="8"/>
    </row>
    <row r="19" spans="2:8" s="35" customFormat="1" ht="18.75" customHeight="1" x14ac:dyDescent="0.25">
      <c r="B19" s="8"/>
      <c r="C19" s="11">
        <v>7</v>
      </c>
      <c r="D19" s="20" t="s">
        <v>40</v>
      </c>
      <c r="E19" s="19"/>
      <c r="F19" s="23">
        <v>20</v>
      </c>
      <c r="G19" s="21">
        <f>ПозиционноеЦеновое2[[#This Row],[Цена, руб (без НДС)]]*(ПозиционноеЦеновое2[[#This Row],[НДС (%)]]/100+1)</f>
        <v>0</v>
      </c>
      <c r="H19" s="8"/>
    </row>
    <row r="20" spans="2:8" s="35" customFormat="1" ht="18.75" customHeight="1" x14ac:dyDescent="0.25">
      <c r="B20" s="8"/>
      <c r="C20" s="11">
        <v>8</v>
      </c>
      <c r="D20" s="20" t="s">
        <v>39</v>
      </c>
      <c r="E20" s="19"/>
      <c r="F20" s="23">
        <v>20</v>
      </c>
      <c r="G20" s="21">
        <f>ПозиционноеЦеновое2[[#This Row],[Цена, руб (без НДС)]]*(ПозиционноеЦеновое2[[#This Row],[НДС (%)]]/100+1)</f>
        <v>0</v>
      </c>
      <c r="H20" s="8"/>
    </row>
    <row r="21" spans="2:8" s="35" customFormat="1" ht="18.75" customHeight="1" x14ac:dyDescent="0.25">
      <c r="B21" s="8"/>
      <c r="C21" s="11">
        <v>9</v>
      </c>
      <c r="D21" s="24" t="s">
        <v>30</v>
      </c>
      <c r="E21" s="10"/>
      <c r="F21" s="23">
        <v>20</v>
      </c>
      <c r="G21" s="21">
        <f>ПозиционноеЦеновое2[[#This Row],[Цена, руб (без НДС)]]*(ПозиционноеЦеновое2[[#This Row],[НДС (%)]]/100+1)</f>
        <v>0</v>
      </c>
      <c r="H21" s="8"/>
    </row>
    <row r="22" spans="2:8" s="36" customFormat="1" ht="18.75" customHeight="1" x14ac:dyDescent="0.25">
      <c r="C22" s="37"/>
    </row>
    <row r="23" spans="2:8" s="36" customFormat="1" ht="18.75" customHeight="1" x14ac:dyDescent="0.25">
      <c r="C23" s="42"/>
      <c r="D23" s="42"/>
      <c r="E23" s="42"/>
      <c r="F23" s="42"/>
      <c r="G23" s="42"/>
    </row>
    <row r="24" spans="2:8" s="36" customFormat="1" ht="27" customHeight="1" x14ac:dyDescent="0.25">
      <c r="C24" s="42"/>
      <c r="D24" s="42"/>
      <c r="E24" s="42"/>
      <c r="F24" s="42"/>
      <c r="G24" s="42"/>
    </row>
    <row r="25" spans="2:8" s="36" customFormat="1" ht="18.75" customHeight="1" x14ac:dyDescent="0.25"/>
    <row r="26" spans="2:8" s="36" customFormat="1" ht="18.75" customHeight="1" x14ac:dyDescent="0.25"/>
    <row r="27" spans="2:8" s="36" customFormat="1" ht="18.75" customHeight="1" x14ac:dyDescent="0.25"/>
    <row r="28" spans="2:8" ht="18.75" customHeight="1" x14ac:dyDescent="0.25">
      <c r="C28" s="36"/>
      <c r="D28" s="36"/>
      <c r="E28" s="36"/>
      <c r="F28" s="36"/>
      <c r="G28" s="36"/>
    </row>
    <row r="29" spans="2:8" ht="18.75" customHeight="1" x14ac:dyDescent="0.25">
      <c r="C29" s="36"/>
      <c r="D29" s="36"/>
      <c r="E29" s="36"/>
      <c r="F29" s="36"/>
      <c r="G29" s="36"/>
    </row>
    <row r="30" spans="2:8" ht="18.75" customHeight="1" x14ac:dyDescent="0.25">
      <c r="C30" s="36"/>
      <c r="D30" s="36"/>
      <c r="E30" s="36"/>
      <c r="F30" s="36"/>
      <c r="G30" s="36"/>
    </row>
    <row r="31" spans="2:8" ht="18.75" customHeight="1" x14ac:dyDescent="0.25">
      <c r="C31" s="36"/>
      <c r="D31" s="36"/>
      <c r="E31" s="36"/>
      <c r="F31" s="36"/>
      <c r="G31" s="36"/>
    </row>
    <row r="32" spans="2:8" ht="18.75" customHeight="1" x14ac:dyDescent="0.25">
      <c r="C32" s="36"/>
      <c r="D32" s="36"/>
      <c r="E32" s="36"/>
      <c r="F32" s="36"/>
      <c r="G32" s="36"/>
    </row>
    <row r="33" spans="3:7" ht="18.75" customHeight="1" x14ac:dyDescent="0.25">
      <c r="C33" s="36"/>
      <c r="D33" s="36"/>
      <c r="E33" s="36"/>
      <c r="F33" s="36"/>
      <c r="G33" s="36"/>
    </row>
  </sheetData>
  <sheetProtection formatRows="0" insertRows="0" deleteRows="0" sort="0"/>
  <mergeCells count="8">
    <mergeCell ref="C1:G1"/>
    <mergeCell ref="C4:D4"/>
    <mergeCell ref="E4:G4"/>
    <mergeCell ref="C23:G24"/>
    <mergeCell ref="C6:D6"/>
    <mergeCell ref="C5:D5"/>
    <mergeCell ref="E5:G5"/>
    <mergeCell ref="E6:G6"/>
  </mergeCells>
  <conditionalFormatting sqref="B5:G6 B4 E4:G4 B7:E7 B8:G21">
    <cfRule type="expression" dxfId="18" priority="9">
      <formula>AND(CELL("защита", B4)=0, NOT(ISBLANK(B4)))</formula>
    </cfRule>
  </conditionalFormatting>
  <conditionalFormatting sqref="B2:G3">
    <cfRule type="expression" dxfId="17" priority="8">
      <formula>AND(CELL("защита", B2)=0, NOT(ISBLANK(B2)))</formula>
    </cfRule>
    <cfRule type="expression" dxfId="16" priority="10">
      <formula>AND(CELL("защита", B2)=0, ISBLANK(B2))</formula>
    </cfRule>
  </conditionalFormatting>
  <conditionalFormatting sqref="C4:D4">
    <cfRule type="expression" dxfId="15" priority="5">
      <formula>AND(CELL("защита", C4)=0, NOT(ISBLANK(C4)))</formula>
    </cfRule>
    <cfRule type="expression" dxfId="14" priority="6">
      <formula>AND(CELL("защита", C4)=0, ISBLANK(C4))</formula>
    </cfRule>
    <cfRule type="expression" dxfId="13" priority="7">
      <formula>CELL("защита", C4)=0</formula>
    </cfRule>
  </conditionalFormatting>
  <conditionalFormatting sqref="E4:G4">
    <cfRule type="containsBlanks" dxfId="12" priority="4">
      <formula>LEN(TRIM(E4))=0</formula>
    </cfRule>
  </conditionalFormatting>
  <conditionalFormatting sqref="E5:G6">
    <cfRule type="containsBlanks" dxfId="11" priority="3">
      <formula>LEN(TRIM(E5))=0</formula>
    </cfRule>
  </conditionalFormatting>
  <conditionalFormatting sqref="E7">
    <cfRule type="containsBlanks" dxfId="10" priority="2">
      <formula>LEN(TRIM(E7))=0</formula>
    </cfRule>
  </conditionalFormatting>
  <conditionalFormatting sqref="E8:E9">
    <cfRule type="containsBlanks" dxfId="9" priority="1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21">
      <formula1>0</formula1>
    </dataValidation>
    <dataValidation type="decimal" operator="greaterThanOrEqual" allowBlank="1" showInputMessage="1" showErrorMessage="1" prompt="Только число, больше или равное нулю" sqref="G12:G21 E12:E21">
      <formula1>0</formula1>
    </dataValidation>
    <dataValidation type="list" allowBlank="1" showInputMessage="1" showErrorMessage="1" prompt="Выбрать из списка." sqref="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ЦП ПИР кратко</vt:lpstr>
      <vt:lpstr>'8. 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2022-06-20T09:22:36Z</dcterms:modified>
  <cp:category>Формы;Закупочная документация</cp:category>
</cp:coreProperties>
</file>